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kaekmd-my.sharepoint.com/personal/ilka_issermann_ekmd_de/Documents/Kirchenkreis NMB-ZZ/Verwaltung/Fahrtkosten/"/>
    </mc:Choice>
  </mc:AlternateContent>
  <xr:revisionPtr revIDLastSave="6" documentId="8_{472CF89A-EC66-4D0A-B081-87E633CCCDD7}" xr6:coauthVersionLast="47" xr6:coauthVersionMax="47" xr10:uidLastSave="{EF9F0451-62ED-4D07-BA99-D93582452623}"/>
  <bookViews>
    <workbookView xWindow="-120" yWindow="-120" windowWidth="29040" windowHeight="15840" activeTab="1" xr2:uid="{00000000-000D-0000-FFFF-FFFF00000000}"/>
  </bookViews>
  <sheets>
    <sheet name="Deckblatt" sheetId="2" r:id="rId1"/>
    <sheet name="Anlage" sheetId="1" r:id="rId2"/>
    <sheet name="Tabelle3" sheetId="3" r:id="rId3"/>
  </sheets>
  <definedNames>
    <definedName name="Print_Titles" localSheetId="1">Anlage!$1:$8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6" i="1" l="1"/>
  <c r="I36" i="1"/>
  <c r="H36" i="1"/>
  <c r="F14" i="2" l="1"/>
  <c r="M35" i="1"/>
  <c r="M36" i="1" s="1"/>
  <c r="L35" i="1"/>
  <c r="K35" i="1"/>
  <c r="J35" i="1"/>
  <c r="J36" i="1" s="1"/>
  <c r="I35" i="1"/>
  <c r="H35" i="1"/>
  <c r="G35" i="1"/>
  <c r="G36" i="1" s="1"/>
  <c r="G37" i="1" l="1"/>
  <c r="F22" i="2"/>
  <c r="F20" i="2"/>
  <c r="F17" i="2"/>
  <c r="F11" i="2"/>
  <c r="F32" i="2" s="1"/>
</calcChain>
</file>

<file path=xl/sharedStrings.xml><?xml version="1.0" encoding="utf-8"?>
<sst xmlns="http://schemas.openxmlformats.org/spreadsheetml/2006/main" count="92" uniqueCount="74">
  <si>
    <t>Einrichtung:</t>
  </si>
  <si>
    <t>RT:</t>
  </si>
  <si>
    <t>Datum</t>
  </si>
  <si>
    <t>Fahrtroute</t>
  </si>
  <si>
    <t>Start</t>
  </si>
  <si>
    <t>Ziel</t>
  </si>
  <si>
    <t>Zweck der Fahrt</t>
  </si>
  <si>
    <t xml:space="preserve">gefahrene </t>
  </si>
  <si>
    <t>Strecke /km</t>
  </si>
  <si>
    <t>Zusätzliche</t>
  </si>
  <si>
    <t>Kosten</t>
  </si>
  <si>
    <t>Parkgeb. etc.</t>
  </si>
  <si>
    <t>Kostenerstattung:</t>
  </si>
  <si>
    <t>Fahrrad</t>
  </si>
  <si>
    <t>PKW</t>
  </si>
  <si>
    <t>Anlage  1</t>
  </si>
  <si>
    <t>mit Quittung</t>
  </si>
  <si>
    <t>Strecken in km</t>
  </si>
  <si>
    <t>Betrag in €</t>
  </si>
  <si>
    <t xml:space="preserve">Wohnort:       </t>
  </si>
  <si>
    <t xml:space="preserve">Dienstbereich:  </t>
  </si>
  <si>
    <t xml:space="preserve">          pro km </t>
  </si>
  <si>
    <t>zurückgelegte km</t>
  </si>
  <si>
    <t xml:space="preserve">      zu zahlen in Euro</t>
  </si>
  <si>
    <t>für Benutzung von Kraftfahrzeugen</t>
  </si>
  <si>
    <t>bei erheblichem dienstlichen Interesse</t>
  </si>
  <si>
    <t>Belege für öffentliche Verkehrsmittel</t>
  </si>
  <si>
    <t>(in der Anlage beigefügt)</t>
  </si>
  <si>
    <t>Summe</t>
  </si>
  <si>
    <t>Hiermit bestätige ich die Richtigkeit der Angaben:</t>
  </si>
  <si>
    <t>IBAN:</t>
  </si>
  <si>
    <t>BIC:</t>
  </si>
  <si>
    <t>auszuzahlen.</t>
  </si>
  <si>
    <t>_____________________</t>
  </si>
  <si>
    <t>______________________________</t>
  </si>
  <si>
    <t>sachlich richtig</t>
  </si>
  <si>
    <t xml:space="preserve">                                                                        Unterschrift des Anweisungsberechtigten</t>
  </si>
  <si>
    <t>(wird vom KKA ausgefüllt)</t>
  </si>
  <si>
    <t>Rechtsträger</t>
  </si>
  <si>
    <t>Sachbuch</t>
  </si>
  <si>
    <t>Buchungsnummer</t>
  </si>
  <si>
    <t>Zahlweg</t>
  </si>
  <si>
    <t>HHStelle</t>
  </si>
  <si>
    <t>W E G S T R E C K E N E N T S C H Ä D I G U N G</t>
  </si>
  <si>
    <t xml:space="preserve">Name, Vorname:    </t>
  </si>
  <si>
    <t xml:space="preserve">Zeitraum:  </t>
  </si>
  <si>
    <t xml:space="preserve">Kreditinstitut:    </t>
  </si>
  <si>
    <t xml:space="preserve">in Worten: </t>
  </si>
  <si>
    <t>Euro</t>
  </si>
  <si>
    <t xml:space="preserve">an Herrn/Frau </t>
  </si>
  <si>
    <t>TT.MM.JJJJ</t>
  </si>
  <si>
    <t xml:space="preserve">Fünfte Verordnung zur Änderung der RKV am 13.05.2022 veröffentlicht Amtsblatt Nr. 6 S. 119) </t>
  </si>
  <si>
    <t xml:space="preserve">(Grundlage: Reisekostenverordnung vom 13.12.2008 - veröffentlicht Amtsblatt 2009 S. 9; </t>
  </si>
  <si>
    <t>Belege für weitere Kosten (Parkgebühr, Maut etc.)</t>
  </si>
  <si>
    <t>Empfängerkonto</t>
  </si>
  <si>
    <t>02</t>
  </si>
  <si>
    <t xml:space="preserve">               .00.6100</t>
  </si>
  <si>
    <t xml:space="preserve">                _____________________________</t>
  </si>
  <si>
    <t>Unterschrift des Antragstellers</t>
  </si>
  <si>
    <t xml:space="preserve">          (bitte immer eintragen)</t>
  </si>
  <si>
    <t>für Benutzung von rein elektrischbetriebenen Fahrzeugen</t>
  </si>
  <si>
    <t xml:space="preserve">bei Erledigung von Dienstgeschäften </t>
  </si>
  <si>
    <t xml:space="preserve">für privat angeschaffte BahnCard 100 </t>
  </si>
  <si>
    <t>fiktive Reisekosten in Höhe von 50 Prozent des regulären Fahrpreises 2. Klasse</t>
  </si>
  <si>
    <t>Ich bitte um Überweisung des Betrages auf mein Konto:</t>
  </si>
  <si>
    <t xml:space="preserve">Die Kreiskirchenkasse Naumburg-Zeitz wird angewiesen, </t>
  </si>
  <si>
    <t>Fahrtkosten</t>
  </si>
  <si>
    <t>Name, Vorname:</t>
  </si>
  <si>
    <t>Anschrift:</t>
  </si>
  <si>
    <t>Elektro-PKW</t>
  </si>
  <si>
    <t>Bahncard 100</t>
  </si>
  <si>
    <t xml:space="preserve">anteilige </t>
  </si>
  <si>
    <t>Erstattung</t>
  </si>
  <si>
    <t>Zeitraum der Abrechnung: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</si>
</sst>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_-* #,##0.00\ [$€-1]_-;\-* #,##0.00\ [$€-1]_-;_-* &quot;-&quot;??\ [$€-1]_-"/>
    <numFmt numFmtId="166" formatCode="_-* #,##0.00\ [$€-1]_-;\-* #,##0.00\ [$€-1]_-;_-* &quot;-&quot;??\ [$€-1]_-;_-@_-"/>
    <numFmt numFmtId="167" formatCode="#,##0.00\ &quot;DM&quot;;[Red]\-#,##0.00\ &quot;DM&quot;"/>
    <numFmt numFmtId="168" formatCode="_-* #,##0.00\ [$€-407]_-;\-* #,##0.00\ [$€-407]_-;_-* &quot;-&quot;??\ [$€-407]_-;_-@_-"/>
    <numFmt numFmtId="169" formatCode="_-* #,##0\ _€_-;\-* #,##0\ _€_-;_-* &quot;-&quot;??\ _€_-;_-@_-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4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08">
    <xf numFmtId="0" fontId="0" fillId="0" borderId="0" xfId="0"/>
    <xf numFmtId="0" fontId="1" fillId="0" borderId="0" xfId="0" applyFont="1"/>
    <xf numFmtId="0" fontId="2" fillId="4" borderId="0" xfId="0" applyFont="1" applyFill="1"/>
    <xf numFmtId="0" fontId="3" fillId="4" borderId="0" xfId="0" applyFont="1" applyFill="1"/>
    <xf numFmtId="0" fontId="4" fillId="4" borderId="0" xfId="0" applyFont="1" applyFill="1"/>
    <xf numFmtId="0" fontId="5" fillId="0" borderId="0" xfId="0" applyFont="1"/>
    <xf numFmtId="0" fontId="6" fillId="0" borderId="0" xfId="0" applyFont="1"/>
    <xf numFmtId="0" fontId="3" fillId="4" borderId="15" xfId="0" applyFont="1" applyFill="1" applyBorder="1"/>
    <xf numFmtId="0" fontId="3" fillId="4" borderId="16" xfId="0" applyFont="1" applyFill="1" applyBorder="1"/>
    <xf numFmtId="0" fontId="3" fillId="0" borderId="0" xfId="0" applyFont="1"/>
    <xf numFmtId="0" fontId="3" fillId="4" borderId="1" xfId="0" quotePrefix="1" applyFont="1" applyFill="1" applyBorder="1"/>
    <xf numFmtId="0" fontId="7" fillId="4" borderId="0" xfId="0" applyFont="1" applyFill="1"/>
    <xf numFmtId="0" fontId="8" fillId="4" borderId="0" xfId="0" applyFont="1" applyFill="1"/>
    <xf numFmtId="0" fontId="7" fillId="0" borderId="0" xfId="0" applyFont="1"/>
    <xf numFmtId="0" fontId="3" fillId="4" borderId="21" xfId="0" applyFont="1" applyFill="1" applyBorder="1"/>
    <xf numFmtId="0" fontId="3" fillId="4" borderId="21" xfId="0" quotePrefix="1" applyFont="1" applyFill="1" applyBorder="1" applyAlignment="1">
      <alignment horizontal="left"/>
    </xf>
    <xf numFmtId="0" fontId="9" fillId="4" borderId="0" xfId="0" applyFont="1" applyFill="1"/>
    <xf numFmtId="0" fontId="3" fillId="4" borderId="1" xfId="0" applyFont="1" applyFill="1" applyBorder="1"/>
    <xf numFmtId="14" fontId="3" fillId="4" borderId="1" xfId="0" applyNumberFormat="1" applyFont="1" applyFill="1" applyBorder="1"/>
    <xf numFmtId="167" fontId="10" fillId="4" borderId="0" xfId="0" applyNumberFormat="1" applyFont="1" applyFill="1"/>
    <xf numFmtId="0" fontId="9" fillId="4" borderId="1" xfId="0" applyFont="1" applyFill="1" applyBorder="1"/>
    <xf numFmtId="165" fontId="3" fillId="4" borderId="0" xfId="1" applyFont="1" applyFill="1" applyBorder="1"/>
    <xf numFmtId="167" fontId="3" fillId="4" borderId="0" xfId="0" applyNumberFormat="1" applyFont="1" applyFill="1"/>
    <xf numFmtId="0" fontId="3" fillId="4" borderId="0" xfId="0" quotePrefix="1" applyFont="1" applyFill="1"/>
    <xf numFmtId="0" fontId="3" fillId="4" borderId="13" xfId="0" applyFont="1" applyFill="1" applyBorder="1"/>
    <xf numFmtId="166" fontId="3" fillId="4" borderId="13" xfId="0" applyNumberFormat="1" applyFont="1" applyFill="1" applyBorder="1"/>
    <xf numFmtId="0" fontId="3" fillId="4" borderId="0" xfId="0" applyFont="1" applyFill="1" applyAlignment="1">
      <alignment horizontal="right"/>
    </xf>
    <xf numFmtId="0" fontId="3" fillId="4" borderId="17" xfId="0" applyFont="1" applyFill="1" applyBorder="1"/>
    <xf numFmtId="0" fontId="3" fillId="4" borderId="18" xfId="0" applyFont="1" applyFill="1" applyBorder="1"/>
    <xf numFmtId="0" fontId="3" fillId="0" borderId="19" xfId="0" applyFont="1" applyBorder="1"/>
    <xf numFmtId="0" fontId="3" fillId="4" borderId="13" xfId="0" applyFont="1" applyFill="1" applyBorder="1" applyAlignment="1">
      <alignment horizontal="center"/>
    </xf>
    <xf numFmtId="0" fontId="3" fillId="0" borderId="13" xfId="0" applyFont="1" applyBorder="1"/>
    <xf numFmtId="0" fontId="3" fillId="4" borderId="20" xfId="0" applyFont="1" applyFill="1" applyBorder="1"/>
    <xf numFmtId="0" fontId="3" fillId="4" borderId="19" xfId="0" applyFont="1" applyFill="1" applyBorder="1"/>
    <xf numFmtId="0" fontId="3" fillId="0" borderId="20" xfId="0" applyFont="1" applyBorder="1"/>
    <xf numFmtId="165" fontId="10" fillId="4" borderId="0" xfId="1" applyFont="1" applyFill="1" applyBorder="1"/>
    <xf numFmtId="0" fontId="0" fillId="4" borderId="0" xfId="0" applyFill="1"/>
    <xf numFmtId="0" fontId="11" fillId="4" borderId="0" xfId="0" applyFont="1" applyFill="1"/>
    <xf numFmtId="0" fontId="10" fillId="4" borderId="17" xfId="0" applyFont="1" applyFill="1" applyBorder="1"/>
    <xf numFmtId="0" fontId="10" fillId="4" borderId="0" xfId="0" applyFont="1" applyFill="1"/>
    <xf numFmtId="0" fontId="5" fillId="4" borderId="13" xfId="0" applyFont="1" applyFill="1" applyBorder="1" applyAlignment="1">
      <alignment horizontal="center"/>
    </xf>
    <xf numFmtId="0" fontId="3" fillId="4" borderId="1" xfId="0" quotePrefix="1" applyFont="1" applyFill="1" applyBorder="1" applyAlignment="1">
      <alignment horizontal="left"/>
    </xf>
    <xf numFmtId="49" fontId="3" fillId="4" borderId="12" xfId="0" quotePrefix="1" applyNumberFormat="1" applyFont="1" applyFill="1" applyBorder="1" applyAlignment="1">
      <alignment horizontal="left"/>
    </xf>
    <xf numFmtId="0" fontId="3" fillId="4" borderId="12" xfId="0" applyFont="1" applyFill="1" applyBorder="1"/>
    <xf numFmtId="0" fontId="12" fillId="0" borderId="14" xfId="0" applyFont="1" applyBorder="1"/>
    <xf numFmtId="0" fontId="10" fillId="4" borderId="14" xfId="0" applyFont="1" applyFill="1" applyBorder="1"/>
    <xf numFmtId="0" fontId="5" fillId="4" borderId="0" xfId="0" applyFont="1" applyFill="1" applyAlignment="1">
      <alignment horizontal="left"/>
    </xf>
    <xf numFmtId="168" fontId="7" fillId="0" borderId="0" xfId="0" applyNumberFormat="1" applyFont="1"/>
    <xf numFmtId="0" fontId="10" fillId="4" borderId="1" xfId="0" applyFont="1" applyFill="1" applyBorder="1"/>
    <xf numFmtId="168" fontId="10" fillId="4" borderId="1" xfId="0" applyNumberFormat="1" applyFont="1" applyFill="1" applyBorder="1"/>
    <xf numFmtId="168" fontId="10" fillId="4" borderId="0" xfId="0" applyNumberFormat="1" applyFont="1" applyFill="1"/>
    <xf numFmtId="0" fontId="10" fillId="4" borderId="1" xfId="0" quotePrefix="1" applyFont="1" applyFill="1" applyBorder="1"/>
    <xf numFmtId="0" fontId="10" fillId="0" borderId="0" xfId="0" applyFont="1"/>
    <xf numFmtId="168" fontId="10" fillId="4" borderId="0" xfId="0" quotePrefix="1" applyNumberFormat="1" applyFont="1" applyFill="1"/>
    <xf numFmtId="168" fontId="10" fillId="4" borderId="1" xfId="0" quotePrefix="1" applyNumberFormat="1" applyFont="1" applyFill="1" applyBorder="1"/>
    <xf numFmtId="168" fontId="3" fillId="4" borderId="0" xfId="0" quotePrefix="1" applyNumberFormat="1" applyFont="1" applyFill="1"/>
    <xf numFmtId="168" fontId="10" fillId="0" borderId="0" xfId="0" applyNumberFormat="1" applyFont="1"/>
    <xf numFmtId="8" fontId="10" fillId="0" borderId="0" xfId="0" applyNumberFormat="1" applyFont="1"/>
    <xf numFmtId="44" fontId="10" fillId="0" borderId="0" xfId="0" applyNumberFormat="1" applyFont="1"/>
    <xf numFmtId="0" fontId="7" fillId="0" borderId="1" xfId="0" applyFont="1" applyBorder="1"/>
    <xf numFmtId="168" fontId="7" fillId="0" borderId="1" xfId="0" applyNumberFormat="1" applyFont="1" applyBorder="1"/>
    <xf numFmtId="0" fontId="10" fillId="4" borderId="0" xfId="0" quotePrefix="1" applyFont="1" applyFill="1"/>
    <xf numFmtId="0" fontId="13" fillId="0" borderId="0" xfId="0" applyFont="1"/>
    <xf numFmtId="168" fontId="3" fillId="4" borderId="1" xfId="0" quotePrefix="1" applyNumberFormat="1" applyFont="1" applyFill="1" applyBorder="1"/>
    <xf numFmtId="0" fontId="14" fillId="0" borderId="0" xfId="0" applyFont="1"/>
    <xf numFmtId="0" fontId="3" fillId="4" borderId="22" xfId="0" applyFont="1" applyFill="1" applyBorder="1"/>
    <xf numFmtId="168" fontId="12" fillId="4" borderId="22" xfId="0" quotePrefix="1" applyNumberFormat="1" applyFont="1" applyFill="1" applyBorder="1"/>
    <xf numFmtId="0" fontId="10" fillId="4" borderId="15" xfId="0" applyFont="1" applyFill="1" applyBorder="1"/>
    <xf numFmtId="0" fontId="10" fillId="4" borderId="16" xfId="0" applyFont="1" applyFill="1" applyBorder="1"/>
    <xf numFmtId="0" fontId="13" fillId="0" borderId="0" xfId="0" applyFont="1" applyAlignment="1">
      <alignment horizontal="right"/>
    </xf>
    <xf numFmtId="0" fontId="13" fillId="0" borderId="1" xfId="0" applyFont="1" applyBorder="1"/>
    <xf numFmtId="0" fontId="13" fillId="0" borderId="1" xfId="0" applyFont="1" applyBorder="1" applyAlignment="1">
      <alignment horizontal="left"/>
    </xf>
    <xf numFmtId="0" fontId="13" fillId="2" borderId="9" xfId="0" applyFont="1" applyFill="1" applyBorder="1"/>
    <xf numFmtId="0" fontId="13" fillId="2" borderId="10" xfId="0" applyFont="1" applyFill="1" applyBorder="1"/>
    <xf numFmtId="0" fontId="13" fillId="2" borderId="11" xfId="0" applyFont="1" applyFill="1" applyBorder="1"/>
    <xf numFmtId="0" fontId="13" fillId="3" borderId="9" xfId="0" applyFont="1" applyFill="1" applyBorder="1"/>
    <xf numFmtId="0" fontId="13" fillId="2" borderId="5" xfId="0" applyFont="1" applyFill="1" applyBorder="1"/>
    <xf numFmtId="0" fontId="13" fillId="2" borderId="0" xfId="0" applyFont="1" applyFill="1"/>
    <xf numFmtId="0" fontId="13" fillId="2" borderId="3" xfId="0" applyFont="1" applyFill="1" applyBorder="1"/>
    <xf numFmtId="0" fontId="13" fillId="3" borderId="5" xfId="0" applyFont="1" applyFill="1" applyBorder="1"/>
    <xf numFmtId="0" fontId="13" fillId="2" borderId="4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8" fontId="13" fillId="2" borderId="2" xfId="0" applyNumberFormat="1" applyFont="1" applyFill="1" applyBorder="1"/>
    <xf numFmtId="0" fontId="13" fillId="3" borderId="4" xfId="0" applyFont="1" applyFill="1" applyBorder="1"/>
    <xf numFmtId="14" fontId="16" fillId="0" borderId="8" xfId="0" applyNumberFormat="1" applyFont="1" applyBorder="1"/>
    <xf numFmtId="0" fontId="16" fillId="0" borderId="6" xfId="0" applyFont="1" applyBorder="1"/>
    <xf numFmtId="0" fontId="16" fillId="0" borderId="8" xfId="0" applyFont="1" applyBorder="1"/>
    <xf numFmtId="164" fontId="16" fillId="0" borderId="8" xfId="0" applyNumberFormat="1" applyFont="1" applyBorder="1"/>
    <xf numFmtId="0" fontId="13" fillId="0" borderId="7" xfId="0" applyFont="1" applyBorder="1"/>
    <xf numFmtId="14" fontId="16" fillId="0" borderId="7" xfId="0" applyNumberFormat="1" applyFont="1" applyBorder="1"/>
    <xf numFmtId="14" fontId="16" fillId="0" borderId="0" xfId="0" applyNumberFormat="1" applyFont="1"/>
    <xf numFmtId="0" fontId="16" fillId="0" borderId="0" xfId="0" applyFont="1"/>
    <xf numFmtId="169" fontId="16" fillId="0" borderId="8" xfId="0" applyNumberFormat="1" applyFont="1" applyBorder="1"/>
    <xf numFmtId="168" fontId="13" fillId="0" borderId="8" xfId="0" applyNumberFormat="1" applyFont="1" applyBorder="1"/>
    <xf numFmtId="8" fontId="16" fillId="0" borderId="8" xfId="0" applyNumberFormat="1" applyFont="1" applyBorder="1"/>
    <xf numFmtId="8" fontId="15" fillId="0" borderId="0" xfId="0" applyNumberFormat="1" applyFont="1"/>
    <xf numFmtId="0" fontId="17" fillId="0" borderId="0" xfId="0" applyFont="1"/>
    <xf numFmtId="8" fontId="18" fillId="0" borderId="12" xfId="0" applyNumberFormat="1" applyFont="1" applyBorder="1"/>
    <xf numFmtId="0" fontId="17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3" fillId="0" borderId="1" xfId="0" applyFont="1" applyBorder="1"/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right"/>
    </xf>
    <xf numFmtId="0" fontId="16" fillId="0" borderId="6" xfId="0" applyFont="1" applyBorder="1"/>
    <xf numFmtId="0" fontId="13" fillId="0" borderId="7" xfId="0" applyFont="1" applyBorder="1"/>
    <xf numFmtId="0" fontId="16" fillId="0" borderId="6" xfId="0" applyFont="1" applyBorder="1" applyAlignment="1">
      <alignment horizontal="left" wrapText="1"/>
    </xf>
    <xf numFmtId="0" fontId="16" fillId="0" borderId="7" xfId="0" applyFont="1" applyBorder="1" applyAlignment="1">
      <alignment horizontal="left" wrapText="1"/>
    </xf>
  </cellXfs>
  <cellStyles count="2">
    <cellStyle name="Euro" xfId="1" xr:uid="{00000000-0005-0000-0000-000000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H58"/>
  <sheetViews>
    <sheetView showGridLines="0" topLeftCell="A24" workbookViewId="0">
      <selection activeCell="F42" sqref="F42"/>
    </sheetView>
  </sheetViews>
  <sheetFormatPr baseColWidth="10" defaultRowHeight="15" x14ac:dyDescent="0.25"/>
  <cols>
    <col min="1" max="1" width="16.7109375" style="13" customWidth="1"/>
    <col min="2" max="2" width="21.5703125" style="13" customWidth="1"/>
    <col min="3" max="3" width="13.5703125" style="13" customWidth="1"/>
    <col min="4" max="4" width="16.7109375" style="13" customWidth="1"/>
    <col min="5" max="5" width="1.85546875" style="13" customWidth="1"/>
    <col min="6" max="6" width="17.28515625" style="13" customWidth="1"/>
    <col min="7" max="7" width="0" style="13" hidden="1" customWidth="1"/>
    <col min="8" max="8" width="5.28515625" style="13" customWidth="1"/>
    <col min="9" max="16384" width="11.42578125" style="13"/>
  </cols>
  <sheetData>
    <row r="1" spans="1:8" ht="18" x14ac:dyDescent="0.25">
      <c r="A1" s="11"/>
      <c r="B1" s="12" t="s">
        <v>43</v>
      </c>
      <c r="C1" s="11"/>
      <c r="D1" s="11"/>
      <c r="E1" s="11"/>
      <c r="F1" s="11"/>
      <c r="G1" s="11"/>
      <c r="H1" s="11"/>
    </row>
    <row r="2" spans="1:8" x14ac:dyDescent="0.25">
      <c r="A2" s="3" t="s">
        <v>52</v>
      </c>
      <c r="B2" s="16"/>
      <c r="C2" s="3"/>
      <c r="D2" s="3"/>
      <c r="E2" s="3"/>
      <c r="F2" s="3"/>
      <c r="G2" s="11"/>
      <c r="H2" s="11"/>
    </row>
    <row r="3" spans="1:8" ht="15.75" x14ac:dyDescent="0.25">
      <c r="A3" s="3" t="s">
        <v>51</v>
      </c>
      <c r="B3" s="2"/>
      <c r="C3" s="11"/>
      <c r="D3" s="11"/>
      <c r="E3" s="11"/>
      <c r="F3" s="11"/>
      <c r="G3" s="11"/>
      <c r="H3" s="11"/>
    </row>
    <row r="4" spans="1:8" ht="15" customHeight="1" x14ac:dyDescent="0.25">
      <c r="A4" s="3"/>
      <c r="B4" s="2"/>
      <c r="C4" s="11"/>
      <c r="D4" s="11"/>
      <c r="E4" s="11"/>
      <c r="F4" s="11"/>
      <c r="G4" s="11"/>
      <c r="H4" s="11"/>
    </row>
    <row r="5" spans="1:8" x14ac:dyDescent="0.25">
      <c r="A5" s="39" t="s">
        <v>44</v>
      </c>
      <c r="B5" s="17"/>
      <c r="C5" s="3"/>
      <c r="D5" s="39" t="s">
        <v>19</v>
      </c>
      <c r="E5" s="17"/>
      <c r="F5" s="17"/>
      <c r="G5" s="17"/>
      <c r="H5" s="17"/>
    </row>
    <row r="6" spans="1:8" x14ac:dyDescent="0.25">
      <c r="A6" s="3"/>
      <c r="B6" s="3"/>
      <c r="C6" s="3"/>
      <c r="D6" s="3"/>
      <c r="E6" s="3"/>
      <c r="F6" s="3"/>
      <c r="G6" s="3"/>
      <c r="H6" s="3"/>
    </row>
    <row r="7" spans="1:8" x14ac:dyDescent="0.25">
      <c r="A7" s="39" t="s">
        <v>45</v>
      </c>
      <c r="B7" s="18"/>
      <c r="C7" s="3"/>
      <c r="D7" s="39" t="s">
        <v>20</v>
      </c>
      <c r="E7" s="17"/>
      <c r="F7" s="17"/>
      <c r="G7" s="17"/>
      <c r="H7" s="17"/>
    </row>
    <row r="8" spans="1:8" ht="15" customHeight="1" x14ac:dyDescent="0.25">
      <c r="A8" s="11"/>
      <c r="B8" s="11"/>
      <c r="C8" s="11"/>
      <c r="D8" s="11"/>
      <c r="E8" s="11"/>
      <c r="F8" s="11"/>
      <c r="G8" s="11"/>
      <c r="H8" s="11"/>
    </row>
    <row r="9" spans="1:8" x14ac:dyDescent="0.25">
      <c r="A9" s="4"/>
      <c r="B9" s="3"/>
      <c r="C9" s="20" t="s">
        <v>21</v>
      </c>
      <c r="D9" s="20" t="s">
        <v>22</v>
      </c>
      <c r="E9" s="20"/>
      <c r="F9" s="20" t="s">
        <v>23</v>
      </c>
      <c r="G9" s="3"/>
      <c r="H9" s="17"/>
    </row>
    <row r="10" spans="1:8" x14ac:dyDescent="0.25">
      <c r="A10" s="39" t="s">
        <v>24</v>
      </c>
      <c r="B10" s="3"/>
      <c r="C10" s="3"/>
      <c r="D10" s="3"/>
      <c r="E10" s="3"/>
      <c r="F10" s="3"/>
      <c r="G10" s="3"/>
      <c r="H10" s="3"/>
    </row>
    <row r="11" spans="1:8" x14ac:dyDescent="0.25">
      <c r="A11" s="39" t="s">
        <v>25</v>
      </c>
      <c r="B11" s="3"/>
      <c r="C11" s="35">
        <v>0.38</v>
      </c>
      <c r="D11" s="48"/>
      <c r="E11" s="3"/>
      <c r="F11" s="49">
        <f>C11*D11</f>
        <v>0</v>
      </c>
      <c r="G11" s="48"/>
      <c r="H11" s="49"/>
    </row>
    <row r="12" spans="1:8" ht="9.9499999999999993" customHeight="1" x14ac:dyDescent="0.25">
      <c r="A12" s="39"/>
      <c r="B12" s="3"/>
      <c r="C12" s="35"/>
      <c r="D12" s="39"/>
      <c r="E12" s="3"/>
      <c r="F12" s="50"/>
      <c r="G12" s="39"/>
      <c r="H12" s="50"/>
    </row>
    <row r="13" spans="1:8" x14ac:dyDescent="0.25">
      <c r="A13" s="52" t="s">
        <v>24</v>
      </c>
      <c r="B13" s="9"/>
      <c r="C13" s="35"/>
      <c r="D13" s="39"/>
      <c r="E13" s="3"/>
      <c r="F13" s="50"/>
      <c r="G13" s="39"/>
      <c r="H13" s="50"/>
    </row>
    <row r="14" spans="1:8" ht="15" customHeight="1" x14ac:dyDescent="0.25">
      <c r="A14" s="52" t="s">
        <v>61</v>
      </c>
      <c r="B14"/>
      <c r="C14" s="58">
        <v>0.25</v>
      </c>
      <c r="D14" s="59"/>
      <c r="F14" s="49">
        <f t="shared" ref="F14" si="0">C14*D14</f>
        <v>0</v>
      </c>
      <c r="H14" s="60"/>
    </row>
    <row r="15" spans="1:8" ht="9.9499999999999993" customHeight="1" x14ac:dyDescent="0.25">
      <c r="A15" s="52"/>
      <c r="B15" s="36"/>
      <c r="C15" s="57"/>
      <c r="F15" s="47"/>
      <c r="H15" s="47"/>
    </row>
    <row r="16" spans="1:8" ht="15.75" customHeight="1" x14ac:dyDescent="0.25">
      <c r="A16" s="39" t="s">
        <v>60</v>
      </c>
      <c r="B16" s="36"/>
      <c r="C16" s="35"/>
      <c r="D16" s="39"/>
      <c r="E16" s="3"/>
      <c r="F16" s="50"/>
      <c r="G16" s="39"/>
      <c r="H16" s="50"/>
    </row>
    <row r="17" spans="1:8" x14ac:dyDescent="0.25">
      <c r="A17" s="39" t="s">
        <v>25</v>
      </c>
      <c r="B17" s="36"/>
      <c r="C17" s="35">
        <v>0.4</v>
      </c>
      <c r="D17" s="48"/>
      <c r="E17" s="3"/>
      <c r="F17" s="49">
        <f>C17*D17</f>
        <v>0</v>
      </c>
      <c r="G17" s="48"/>
      <c r="H17" s="49"/>
    </row>
    <row r="18" spans="1:8" ht="9.9499999999999993" customHeight="1" x14ac:dyDescent="0.25">
      <c r="A18" s="36"/>
      <c r="B18" s="36"/>
      <c r="C18" s="35"/>
      <c r="D18" s="39"/>
      <c r="E18" s="3"/>
      <c r="F18" s="50"/>
      <c r="G18" s="48"/>
      <c r="H18" s="50"/>
    </row>
    <row r="19" spans="1:8" x14ac:dyDescent="0.25">
      <c r="A19" s="52" t="s">
        <v>60</v>
      </c>
      <c r="B19"/>
      <c r="C19" s="35"/>
      <c r="D19" s="39"/>
      <c r="E19" s="3"/>
      <c r="F19" s="50"/>
      <c r="G19" s="48"/>
      <c r="H19" s="50"/>
    </row>
    <row r="20" spans="1:8" x14ac:dyDescent="0.25">
      <c r="A20" s="52" t="s">
        <v>61</v>
      </c>
      <c r="B20" s="9"/>
      <c r="C20" s="35">
        <v>0.3</v>
      </c>
      <c r="D20" s="48"/>
      <c r="E20" s="3"/>
      <c r="F20" s="54">
        <f>C20*D20</f>
        <v>0</v>
      </c>
      <c r="G20" s="48"/>
      <c r="H20" s="49"/>
    </row>
    <row r="21" spans="1:8" ht="9.9499999999999993" customHeight="1" x14ac:dyDescent="0.25">
      <c r="A21" s="3"/>
      <c r="B21" s="3"/>
      <c r="C21" s="19"/>
      <c r="D21" s="39"/>
      <c r="E21" s="3"/>
      <c r="F21" s="50"/>
      <c r="G21" s="39"/>
      <c r="H21" s="50"/>
    </row>
    <row r="22" spans="1:8" x14ac:dyDescent="0.25">
      <c r="A22" s="39" t="s">
        <v>13</v>
      </c>
      <c r="B22" s="3"/>
      <c r="C22" s="35">
        <v>0.1</v>
      </c>
      <c r="D22" s="51"/>
      <c r="E22" s="23"/>
      <c r="F22" s="54">
        <f>C22*D22</f>
        <v>0</v>
      </c>
      <c r="G22" s="48"/>
      <c r="H22" s="49"/>
    </row>
    <row r="23" spans="1:8" x14ac:dyDescent="0.25">
      <c r="A23" s="39"/>
      <c r="B23" s="3"/>
      <c r="C23" s="35"/>
      <c r="D23" s="61"/>
      <c r="E23" s="23"/>
      <c r="F23" s="53"/>
      <c r="G23" s="39"/>
      <c r="H23" s="50"/>
    </row>
    <row r="24" spans="1:8" ht="15" customHeight="1" x14ac:dyDescent="0.25">
      <c r="A24" s="100" t="s">
        <v>62</v>
      </c>
      <c r="B24" s="9"/>
      <c r="C24" s="35"/>
      <c r="D24" s="61"/>
      <c r="E24" s="23"/>
      <c r="F24" s="53"/>
      <c r="G24" s="39"/>
      <c r="H24" s="50"/>
    </row>
    <row r="25" spans="1:8" ht="15" customHeight="1" x14ac:dyDescent="0.25">
      <c r="A25" s="64" t="s">
        <v>63</v>
      </c>
      <c r="B25" s="9"/>
      <c r="C25" s="21"/>
      <c r="D25" s="23"/>
      <c r="E25" s="23"/>
      <c r="F25" s="63"/>
      <c r="G25" s="17"/>
      <c r="H25" s="17"/>
    </row>
    <row r="26" spans="1:8" ht="9.9499999999999993" customHeight="1" x14ac:dyDescent="0.25">
      <c r="A26" s="64"/>
      <c r="B26" s="9"/>
      <c r="C26" s="21"/>
      <c r="D26" s="23"/>
      <c r="E26" s="23"/>
      <c r="F26" s="55"/>
      <c r="G26" s="3"/>
      <c r="H26" s="3"/>
    </row>
    <row r="27" spans="1:8" x14ac:dyDescent="0.25">
      <c r="A27" s="39" t="s">
        <v>26</v>
      </c>
      <c r="B27" s="3"/>
      <c r="C27" s="22"/>
      <c r="D27" s="23"/>
      <c r="E27" s="23"/>
      <c r="F27" s="53"/>
      <c r="G27" s="3"/>
      <c r="H27" s="3"/>
    </row>
    <row r="28" spans="1:8" s="5" customFormat="1" ht="14.25" x14ac:dyDescent="0.2">
      <c r="A28" s="37" t="s">
        <v>27</v>
      </c>
      <c r="B28" s="3"/>
      <c r="C28" s="22"/>
      <c r="D28" s="23"/>
      <c r="E28" s="23"/>
      <c r="F28" s="54"/>
      <c r="G28" s="17"/>
      <c r="H28" s="17"/>
    </row>
    <row r="29" spans="1:8" s="5" customFormat="1" ht="9.9499999999999993" customHeight="1" x14ac:dyDescent="0.2">
      <c r="A29" s="3"/>
      <c r="B29" s="3"/>
      <c r="C29" s="22"/>
      <c r="D29" s="23"/>
      <c r="E29" s="23"/>
      <c r="F29" s="53"/>
      <c r="G29" s="3"/>
      <c r="H29" s="3"/>
    </row>
    <row r="30" spans="1:8" s="5" customFormat="1" ht="14.25" x14ac:dyDescent="0.2">
      <c r="A30" s="39" t="s">
        <v>53</v>
      </c>
      <c r="B30" s="3"/>
      <c r="C30" s="22"/>
      <c r="D30" s="23"/>
      <c r="E30" s="23"/>
      <c r="F30" s="56"/>
      <c r="G30" s="9"/>
      <c r="H30" s="9"/>
    </row>
    <row r="31" spans="1:8" s="5" customFormat="1" ht="12.75" customHeight="1" x14ac:dyDescent="0.2">
      <c r="A31" s="37" t="s">
        <v>27</v>
      </c>
      <c r="B31" s="3"/>
      <c r="C31" s="22"/>
      <c r="D31" s="23"/>
      <c r="E31" s="23"/>
      <c r="F31" s="54"/>
      <c r="G31" s="17"/>
      <c r="H31" s="17"/>
    </row>
    <row r="32" spans="1:8" ht="26.25" customHeight="1" thickBot="1" x14ac:dyDescent="0.3">
      <c r="A32" s="2" t="s">
        <v>28</v>
      </c>
      <c r="B32" s="3"/>
      <c r="C32" s="3"/>
      <c r="D32" s="3"/>
      <c r="E32" s="3"/>
      <c r="F32" s="66">
        <f>F11+F14+F17+F20+F22+F25+F28+F31</f>
        <v>0</v>
      </c>
      <c r="G32" s="65"/>
      <c r="H32" s="65"/>
    </row>
    <row r="33" spans="1:8" s="6" customFormat="1" ht="13.5" thickTop="1" x14ac:dyDescent="0.2">
      <c r="A33" s="16"/>
      <c r="B33" s="3"/>
      <c r="C33" s="3"/>
      <c r="D33" s="3"/>
      <c r="E33" s="3"/>
      <c r="F33" s="23"/>
      <c r="G33" s="3"/>
      <c r="H33" s="3"/>
    </row>
    <row r="34" spans="1:8" s="6" customFormat="1" ht="15" customHeight="1" x14ac:dyDescent="0.2">
      <c r="A34" s="16"/>
      <c r="B34" s="3"/>
      <c r="C34" s="3"/>
      <c r="D34" s="3"/>
      <c r="E34" s="3"/>
      <c r="F34" s="23"/>
      <c r="G34" s="3"/>
      <c r="H34" s="3"/>
    </row>
    <row r="35" spans="1:8" ht="16.5" thickBot="1" x14ac:dyDescent="0.3">
      <c r="A35" s="2" t="s">
        <v>29</v>
      </c>
      <c r="B35" s="3"/>
      <c r="C35" s="3"/>
      <c r="D35" s="23"/>
      <c r="E35" s="23"/>
      <c r="F35" s="25"/>
      <c r="G35" s="3"/>
      <c r="H35" s="24"/>
    </row>
    <row r="36" spans="1:8" x14ac:dyDescent="0.25">
      <c r="A36" s="3"/>
      <c r="B36" s="3"/>
      <c r="C36" s="3"/>
      <c r="D36" s="3"/>
      <c r="E36" s="3"/>
      <c r="F36" s="46" t="s">
        <v>58</v>
      </c>
      <c r="G36" s="3"/>
      <c r="H36" s="3"/>
    </row>
    <row r="37" spans="1:8" ht="15" customHeight="1" x14ac:dyDescent="0.25">
      <c r="A37" s="3"/>
      <c r="B37" s="3"/>
      <c r="C37" s="3"/>
      <c r="D37" s="3"/>
      <c r="E37" s="3"/>
      <c r="F37" s="3"/>
      <c r="G37" s="3"/>
      <c r="H37" s="3"/>
    </row>
    <row r="38" spans="1:8" ht="15.75" x14ac:dyDescent="0.25">
      <c r="A38" s="39" t="s">
        <v>64</v>
      </c>
      <c r="B38" s="3"/>
      <c r="C38" s="3"/>
      <c r="D38" s="102"/>
      <c r="E38" s="102"/>
      <c r="F38" s="102"/>
      <c r="G38" s="3"/>
      <c r="H38" s="3"/>
    </row>
    <row r="39" spans="1:8" ht="15.75" x14ac:dyDescent="0.25">
      <c r="A39" s="3"/>
      <c r="B39" s="3"/>
      <c r="C39" s="3"/>
      <c r="D39" s="103" t="s">
        <v>59</v>
      </c>
      <c r="E39" s="103"/>
      <c r="F39" s="103"/>
      <c r="G39" s="3"/>
      <c r="H39" s="3"/>
    </row>
    <row r="40" spans="1:8" x14ac:dyDescent="0.25">
      <c r="A40" s="39" t="s">
        <v>46</v>
      </c>
      <c r="B40" s="17"/>
      <c r="C40" s="17"/>
      <c r="D40" s="3"/>
      <c r="E40" s="3"/>
      <c r="F40" s="3"/>
      <c r="G40" s="3"/>
      <c r="H40" s="3"/>
    </row>
    <row r="41" spans="1:8" ht="9.9499999999999993" customHeight="1" x14ac:dyDescent="0.25">
      <c r="A41" s="3"/>
      <c r="B41" s="3"/>
      <c r="C41" s="3"/>
      <c r="D41" s="3"/>
      <c r="E41" s="3"/>
      <c r="F41" s="3"/>
      <c r="G41" s="3"/>
      <c r="H41" s="3"/>
    </row>
    <row r="42" spans="1:8" x14ac:dyDescent="0.25">
      <c r="A42" s="3" t="s">
        <v>30</v>
      </c>
      <c r="B42" s="17"/>
      <c r="C42" s="17"/>
      <c r="D42" s="26" t="s">
        <v>31</v>
      </c>
      <c r="E42" s="3"/>
      <c r="F42" s="101"/>
      <c r="G42" s="17"/>
      <c r="H42" s="17"/>
    </row>
    <row r="43" spans="1:8" ht="15" customHeight="1" thickBot="1" x14ac:dyDescent="0.3">
      <c r="A43" s="3"/>
      <c r="B43" s="3"/>
      <c r="C43" s="3"/>
      <c r="D43" s="3"/>
      <c r="E43" s="3"/>
      <c r="F43" s="17"/>
      <c r="G43" s="3"/>
      <c r="H43" s="3"/>
    </row>
    <row r="44" spans="1:8" s="9" customFormat="1" ht="20.100000000000001" customHeight="1" x14ac:dyDescent="0.2">
      <c r="A44" s="45" t="s">
        <v>65</v>
      </c>
      <c r="B44" s="7"/>
      <c r="C44" s="7"/>
      <c r="D44" s="7"/>
      <c r="E44" s="7"/>
      <c r="F44" s="14"/>
      <c r="G44" s="7"/>
      <c r="H44" s="68" t="s">
        <v>48</v>
      </c>
    </row>
    <row r="45" spans="1:8" ht="24" customHeight="1" x14ac:dyDescent="0.25">
      <c r="A45" s="38" t="s">
        <v>47</v>
      </c>
      <c r="B45" s="17"/>
      <c r="C45" s="17"/>
      <c r="D45" s="39" t="s">
        <v>48</v>
      </c>
      <c r="E45" s="3"/>
      <c r="F45" s="3"/>
      <c r="G45" s="3"/>
      <c r="H45" s="28"/>
    </row>
    <row r="46" spans="1:8" ht="9.9499999999999993" customHeight="1" x14ac:dyDescent="0.25">
      <c r="A46" s="27"/>
      <c r="B46" s="3"/>
      <c r="C46" s="3"/>
      <c r="D46" s="3"/>
      <c r="E46" s="3"/>
      <c r="F46" s="3"/>
      <c r="G46" s="3"/>
      <c r="H46" s="28"/>
    </row>
    <row r="47" spans="1:8" x14ac:dyDescent="0.25">
      <c r="A47" s="38" t="s">
        <v>49</v>
      </c>
      <c r="B47" s="17"/>
      <c r="C47" s="17"/>
      <c r="D47" s="39" t="s">
        <v>32</v>
      </c>
      <c r="E47" s="3"/>
      <c r="F47" s="3"/>
      <c r="G47" s="3"/>
      <c r="H47" s="28"/>
    </row>
    <row r="48" spans="1:8" ht="9.75" customHeight="1" x14ac:dyDescent="0.25">
      <c r="A48" s="27"/>
      <c r="B48" s="3"/>
      <c r="C48" s="3"/>
      <c r="D48" s="3"/>
      <c r="E48" s="3"/>
      <c r="F48" s="3"/>
      <c r="G48" s="3"/>
      <c r="H48" s="28"/>
    </row>
    <row r="49" spans="1:8" ht="12" customHeight="1" x14ac:dyDescent="0.25">
      <c r="A49" s="27"/>
      <c r="B49" s="3" t="s">
        <v>33</v>
      </c>
      <c r="C49" s="3" t="s">
        <v>34</v>
      </c>
      <c r="D49" s="3" t="s">
        <v>57</v>
      </c>
      <c r="E49" s="3"/>
      <c r="F49" s="3"/>
      <c r="G49" s="3"/>
      <c r="H49" s="28"/>
    </row>
    <row r="50" spans="1:8" ht="15.75" thickBot="1" x14ac:dyDescent="0.3">
      <c r="A50" s="29"/>
      <c r="B50" s="24" t="s">
        <v>35</v>
      </c>
      <c r="C50" s="24" t="s">
        <v>2</v>
      </c>
      <c r="D50" s="40" t="s">
        <v>36</v>
      </c>
      <c r="E50" s="30"/>
      <c r="F50" s="31"/>
      <c r="G50" s="24"/>
      <c r="H50" s="32"/>
    </row>
    <row r="51" spans="1:8" ht="9.9499999999999993" customHeight="1" thickBot="1" x14ac:dyDescent="0.3">
      <c r="A51" s="3"/>
      <c r="B51" s="3"/>
      <c r="C51" s="3"/>
      <c r="D51" s="3"/>
      <c r="E51" s="3"/>
      <c r="F51" s="3"/>
      <c r="G51" s="3"/>
      <c r="H51" s="3"/>
    </row>
    <row r="52" spans="1:8" s="5" customFormat="1" ht="19.5" customHeight="1" x14ac:dyDescent="0.25">
      <c r="A52" s="44" t="s">
        <v>37</v>
      </c>
      <c r="B52" s="7"/>
      <c r="C52" s="67" t="s">
        <v>38</v>
      </c>
      <c r="D52" s="7"/>
      <c r="E52" s="7"/>
      <c r="F52" s="15">
        <v>6001</v>
      </c>
      <c r="G52" s="7"/>
      <c r="H52" s="8"/>
    </row>
    <row r="53" spans="1:8" s="5" customFormat="1" ht="15" customHeight="1" x14ac:dyDescent="0.2">
      <c r="A53" s="27"/>
      <c r="B53" s="3"/>
      <c r="C53" s="39" t="s">
        <v>39</v>
      </c>
      <c r="D53" s="3"/>
      <c r="E53" s="3"/>
      <c r="F53" s="41">
        <v>21</v>
      </c>
      <c r="G53" s="3"/>
      <c r="H53" s="28"/>
    </row>
    <row r="54" spans="1:8" s="5" customFormat="1" ht="15" customHeight="1" x14ac:dyDescent="0.2">
      <c r="A54" s="27"/>
      <c r="B54" s="3"/>
      <c r="C54" s="39" t="s">
        <v>54</v>
      </c>
      <c r="D54" s="3"/>
      <c r="E54" s="3"/>
      <c r="F54" s="10"/>
      <c r="G54" s="3"/>
      <c r="H54" s="28"/>
    </row>
    <row r="55" spans="1:8" s="5" customFormat="1" ht="15" customHeight="1" x14ac:dyDescent="0.2">
      <c r="A55" s="27"/>
      <c r="B55" s="3"/>
      <c r="C55" s="39" t="s">
        <v>40</v>
      </c>
      <c r="D55" s="3"/>
      <c r="E55" s="3"/>
      <c r="F55" s="10"/>
      <c r="G55" s="3"/>
      <c r="H55" s="28"/>
    </row>
    <row r="56" spans="1:8" ht="15" customHeight="1" x14ac:dyDescent="0.25">
      <c r="A56" s="27"/>
      <c r="B56" s="3"/>
      <c r="C56" s="39" t="s">
        <v>41</v>
      </c>
      <c r="D56" s="3"/>
      <c r="E56" s="3"/>
      <c r="F56" s="42" t="s">
        <v>55</v>
      </c>
      <c r="G56" s="3"/>
      <c r="H56" s="28"/>
    </row>
    <row r="57" spans="1:8" ht="15" customHeight="1" x14ac:dyDescent="0.25">
      <c r="A57" s="27"/>
      <c r="B57" s="9"/>
      <c r="C57" s="39" t="s">
        <v>42</v>
      </c>
      <c r="D57" s="3"/>
      <c r="E57" s="3"/>
      <c r="F57" s="43" t="s">
        <v>56</v>
      </c>
      <c r="G57" s="3"/>
      <c r="H57" s="28"/>
    </row>
    <row r="58" spans="1:8" ht="9.9499999999999993" customHeight="1" thickBot="1" x14ac:dyDescent="0.3">
      <c r="A58" s="33"/>
      <c r="B58" s="24"/>
      <c r="C58" s="24"/>
      <c r="D58" s="31"/>
      <c r="E58" s="31"/>
      <c r="F58" s="31"/>
      <c r="G58" s="31"/>
      <c r="H58" s="34"/>
    </row>
  </sheetData>
  <mergeCells count="2">
    <mergeCell ref="D38:F38"/>
    <mergeCell ref="D39:F39"/>
  </mergeCells>
  <pageMargins left="0.9055118110236221" right="0.70866141732283472" top="0.59055118110236227" bottom="0.59055118110236227" header="0.31496062992125984" footer="0.31496062992125984"/>
  <pageSetup paperSize="9"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M37"/>
  <sheetViews>
    <sheetView showGridLines="0" tabSelected="1" topLeftCell="A30" zoomScaleNormal="100" workbookViewId="0">
      <selection activeCell="F42" sqref="F42"/>
    </sheetView>
  </sheetViews>
  <sheetFormatPr baseColWidth="10" defaultRowHeight="15" x14ac:dyDescent="0.25"/>
  <cols>
    <col min="1" max="1" width="16.28515625" customWidth="1"/>
    <col min="3" max="3" width="19.140625" customWidth="1"/>
    <col min="4" max="4" width="31" customWidth="1"/>
    <col min="5" max="5" width="14.85546875" customWidth="1"/>
    <col min="6" max="6" width="25" customWidth="1"/>
    <col min="7" max="7" width="16.7109375" customWidth="1"/>
    <col min="8" max="8" width="13.42578125" customWidth="1"/>
    <col min="9" max="9" width="13" customWidth="1"/>
    <col min="10" max="10" width="13.140625" customWidth="1"/>
    <col min="11" max="11" width="12.42578125" bestFit="1" customWidth="1"/>
    <col min="12" max="12" width="14.5703125" customWidth="1"/>
    <col min="13" max="13" width="13.5703125" customWidth="1"/>
  </cols>
  <sheetData>
    <row r="1" spans="1:13" ht="15.75" x14ac:dyDescent="0.25">
      <c r="A1" s="97" t="s">
        <v>66</v>
      </c>
      <c r="B1" s="62"/>
      <c r="C1" s="62"/>
      <c r="D1" s="62"/>
      <c r="E1" s="62"/>
      <c r="F1" s="69" t="s">
        <v>73</v>
      </c>
      <c r="G1" s="70"/>
      <c r="H1" s="70"/>
      <c r="I1" s="62"/>
      <c r="J1" s="62"/>
      <c r="K1" s="62"/>
      <c r="L1" s="62"/>
      <c r="M1" s="69" t="s">
        <v>15</v>
      </c>
    </row>
    <row r="2" spans="1:13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x14ac:dyDescent="0.25">
      <c r="A3" s="62" t="s">
        <v>67</v>
      </c>
      <c r="B3" s="70"/>
      <c r="C3" s="70"/>
      <c r="D3" s="69" t="s">
        <v>0</v>
      </c>
      <c r="E3" s="70"/>
      <c r="F3" s="62"/>
      <c r="G3" s="62" t="s">
        <v>68</v>
      </c>
      <c r="H3" s="70"/>
      <c r="I3" s="70"/>
      <c r="J3" s="62"/>
      <c r="K3" s="69" t="s">
        <v>1</v>
      </c>
      <c r="L3" s="71"/>
      <c r="M3" s="62"/>
    </row>
    <row r="4" spans="1:13" x14ac:dyDescent="0.25">
      <c r="A4" s="62"/>
      <c r="B4" s="62"/>
      <c r="C4" s="62"/>
      <c r="D4" s="69"/>
      <c r="E4" s="62"/>
      <c r="F4" s="62"/>
      <c r="G4" s="62"/>
      <c r="H4" s="62"/>
      <c r="I4" s="62"/>
      <c r="J4" s="62"/>
      <c r="K4" s="62"/>
      <c r="L4" s="62"/>
      <c r="M4" s="62"/>
    </row>
    <row r="5" spans="1:13" x14ac:dyDescent="0.25">
      <c r="A5" s="72"/>
      <c r="B5" s="73" t="s">
        <v>3</v>
      </c>
      <c r="C5" s="73"/>
      <c r="D5" s="74"/>
      <c r="E5" s="73"/>
      <c r="F5" s="74"/>
      <c r="G5" s="74" t="s">
        <v>7</v>
      </c>
      <c r="H5" s="74" t="s">
        <v>7</v>
      </c>
      <c r="I5" s="74" t="s">
        <v>7</v>
      </c>
      <c r="J5" s="74" t="s">
        <v>7</v>
      </c>
      <c r="K5" s="74" t="s">
        <v>7</v>
      </c>
      <c r="L5" s="74" t="s">
        <v>70</v>
      </c>
      <c r="M5" s="75" t="s">
        <v>9</v>
      </c>
    </row>
    <row r="6" spans="1:13" x14ac:dyDescent="0.25">
      <c r="A6" s="76"/>
      <c r="B6" s="77"/>
      <c r="C6" s="78"/>
      <c r="D6" s="78"/>
      <c r="E6" s="77"/>
      <c r="F6" s="78"/>
      <c r="G6" s="78" t="s">
        <v>8</v>
      </c>
      <c r="H6" s="78" t="s">
        <v>8</v>
      </c>
      <c r="I6" s="78" t="s">
        <v>8</v>
      </c>
      <c r="J6" s="78" t="s">
        <v>8</v>
      </c>
      <c r="K6" s="78" t="s">
        <v>8</v>
      </c>
      <c r="L6" s="78" t="s">
        <v>71</v>
      </c>
      <c r="M6" s="79" t="s">
        <v>10</v>
      </c>
    </row>
    <row r="7" spans="1:13" x14ac:dyDescent="0.25">
      <c r="A7" s="76" t="s">
        <v>2</v>
      </c>
      <c r="B7" s="77" t="s">
        <v>4</v>
      </c>
      <c r="C7" s="78"/>
      <c r="D7" s="78" t="s">
        <v>5</v>
      </c>
      <c r="E7" s="77" t="s">
        <v>6</v>
      </c>
      <c r="F7" s="78"/>
      <c r="G7" s="78" t="s">
        <v>14</v>
      </c>
      <c r="H7" s="78" t="s">
        <v>14</v>
      </c>
      <c r="I7" s="78" t="s">
        <v>69</v>
      </c>
      <c r="J7" s="78" t="s">
        <v>69</v>
      </c>
      <c r="K7" s="78" t="s">
        <v>13</v>
      </c>
      <c r="L7" s="78" t="s">
        <v>72</v>
      </c>
      <c r="M7" s="79" t="s">
        <v>16</v>
      </c>
    </row>
    <row r="8" spans="1:13" x14ac:dyDescent="0.25">
      <c r="A8" s="80" t="s">
        <v>50</v>
      </c>
      <c r="B8" s="81"/>
      <c r="C8" s="82"/>
      <c r="D8" s="82"/>
      <c r="E8" s="81"/>
      <c r="F8" s="82"/>
      <c r="G8" s="83">
        <v>0.38</v>
      </c>
      <c r="H8" s="83">
        <v>0.25</v>
      </c>
      <c r="I8" s="83">
        <v>0.4</v>
      </c>
      <c r="J8" s="83">
        <v>0.3</v>
      </c>
      <c r="K8" s="83">
        <v>0.1</v>
      </c>
      <c r="L8" s="83"/>
      <c r="M8" s="84" t="s">
        <v>11</v>
      </c>
    </row>
    <row r="9" spans="1:13" s="1" customFormat="1" ht="24" customHeight="1" x14ac:dyDescent="0.25">
      <c r="A9" s="85"/>
      <c r="B9" s="104"/>
      <c r="C9" s="105"/>
      <c r="D9" s="86"/>
      <c r="E9" s="104"/>
      <c r="F9" s="105"/>
      <c r="G9" s="87"/>
      <c r="H9" s="87"/>
      <c r="I9" s="87"/>
      <c r="J9" s="87"/>
      <c r="K9" s="87"/>
      <c r="L9" s="87"/>
      <c r="M9" s="88"/>
    </row>
    <row r="10" spans="1:13" s="1" customFormat="1" ht="24" customHeight="1" x14ac:dyDescent="0.25">
      <c r="A10" s="85"/>
      <c r="B10" s="104"/>
      <c r="C10" s="105"/>
      <c r="D10" s="86"/>
      <c r="E10" s="86"/>
      <c r="F10" s="89"/>
      <c r="G10" s="87"/>
      <c r="H10" s="87"/>
      <c r="I10" s="87"/>
      <c r="J10" s="87"/>
      <c r="K10" s="87"/>
      <c r="L10" s="87"/>
      <c r="M10" s="88"/>
    </row>
    <row r="11" spans="1:13" s="1" customFormat="1" ht="24" customHeight="1" x14ac:dyDescent="0.25">
      <c r="A11" s="85"/>
      <c r="B11" s="104"/>
      <c r="C11" s="105"/>
      <c r="D11" s="86"/>
      <c r="E11" s="86"/>
      <c r="F11" s="89"/>
      <c r="G11" s="87"/>
      <c r="H11" s="87"/>
      <c r="I11" s="87"/>
      <c r="J11" s="87"/>
      <c r="K11" s="87"/>
      <c r="L11" s="87"/>
      <c r="M11" s="88"/>
    </row>
    <row r="12" spans="1:13" s="1" customFormat="1" ht="24" customHeight="1" x14ac:dyDescent="0.25">
      <c r="A12" s="85"/>
      <c r="B12" s="104"/>
      <c r="C12" s="105"/>
      <c r="D12" s="86"/>
      <c r="E12" s="104"/>
      <c r="F12" s="105"/>
      <c r="G12" s="87"/>
      <c r="H12" s="87"/>
      <c r="I12" s="87"/>
      <c r="J12" s="87"/>
      <c r="K12" s="87"/>
      <c r="L12" s="87"/>
      <c r="M12" s="88"/>
    </row>
    <row r="13" spans="1:13" s="1" customFormat="1" ht="24" customHeight="1" x14ac:dyDescent="0.25">
      <c r="A13" s="85"/>
      <c r="B13" s="104"/>
      <c r="C13" s="105"/>
      <c r="D13" s="86"/>
      <c r="E13" s="106"/>
      <c r="F13" s="107"/>
      <c r="G13" s="87"/>
      <c r="H13" s="87"/>
      <c r="I13" s="87"/>
      <c r="J13" s="87"/>
      <c r="K13" s="87"/>
      <c r="L13" s="87"/>
      <c r="M13" s="88"/>
    </row>
    <row r="14" spans="1:13" s="1" customFormat="1" ht="24" customHeight="1" x14ac:dyDescent="0.25">
      <c r="A14" s="85"/>
      <c r="B14" s="104"/>
      <c r="C14" s="105"/>
      <c r="D14" s="86"/>
      <c r="E14" s="104"/>
      <c r="F14" s="105"/>
      <c r="G14" s="87"/>
      <c r="H14" s="87"/>
      <c r="I14" s="87"/>
      <c r="J14" s="87"/>
      <c r="K14" s="87"/>
      <c r="L14" s="87"/>
      <c r="M14" s="88"/>
    </row>
    <row r="15" spans="1:13" s="1" customFormat="1" ht="24" customHeight="1" x14ac:dyDescent="0.25">
      <c r="A15" s="90"/>
      <c r="B15" s="104"/>
      <c r="C15" s="105"/>
      <c r="D15" s="86"/>
      <c r="E15" s="104"/>
      <c r="F15" s="105"/>
      <c r="G15" s="87"/>
      <c r="H15" s="87"/>
      <c r="I15" s="87"/>
      <c r="J15" s="87"/>
      <c r="K15" s="87"/>
      <c r="L15" s="87"/>
      <c r="M15" s="88"/>
    </row>
    <row r="16" spans="1:13" s="1" customFormat="1" ht="24" customHeight="1" x14ac:dyDescent="0.25">
      <c r="A16" s="91"/>
      <c r="B16" s="104"/>
      <c r="C16" s="105"/>
      <c r="D16" s="86"/>
      <c r="E16" s="104"/>
      <c r="F16" s="105"/>
      <c r="G16" s="87"/>
      <c r="H16" s="87"/>
      <c r="I16" s="87"/>
      <c r="J16" s="87"/>
      <c r="K16" s="87"/>
      <c r="L16" s="87"/>
      <c r="M16" s="88"/>
    </row>
    <row r="17" spans="1:13" s="1" customFormat="1" ht="24" customHeight="1" x14ac:dyDescent="0.25">
      <c r="A17" s="85"/>
      <c r="B17" s="104"/>
      <c r="C17" s="105"/>
      <c r="D17" s="86"/>
      <c r="E17" s="104"/>
      <c r="F17" s="105"/>
      <c r="G17" s="87"/>
      <c r="H17" s="87"/>
      <c r="I17" s="87"/>
      <c r="J17" s="87"/>
      <c r="K17" s="87"/>
      <c r="L17" s="87"/>
      <c r="M17" s="88"/>
    </row>
    <row r="18" spans="1:13" s="1" customFormat="1" ht="24" customHeight="1" x14ac:dyDescent="0.25">
      <c r="A18" s="85"/>
      <c r="B18" s="104"/>
      <c r="C18" s="105"/>
      <c r="D18" s="86"/>
      <c r="E18" s="104"/>
      <c r="F18" s="105"/>
      <c r="G18" s="87"/>
      <c r="H18" s="87"/>
      <c r="I18" s="87"/>
      <c r="J18" s="87"/>
      <c r="K18" s="87"/>
      <c r="L18" s="87"/>
      <c r="M18" s="88"/>
    </row>
    <row r="19" spans="1:13" s="1" customFormat="1" ht="24" customHeight="1" x14ac:dyDescent="0.25">
      <c r="A19" s="85"/>
      <c r="B19" s="104"/>
      <c r="C19" s="105"/>
      <c r="D19" s="86"/>
      <c r="E19" s="104"/>
      <c r="F19" s="105"/>
      <c r="G19" s="87"/>
      <c r="H19" s="87"/>
      <c r="I19" s="87"/>
      <c r="J19" s="87"/>
      <c r="K19" s="87"/>
      <c r="L19" s="87"/>
      <c r="M19" s="88"/>
    </row>
    <row r="20" spans="1:13" s="1" customFormat="1" ht="24" customHeight="1" x14ac:dyDescent="0.25">
      <c r="A20" s="85"/>
      <c r="B20" s="104"/>
      <c r="C20" s="105"/>
      <c r="D20" s="86"/>
      <c r="E20" s="104"/>
      <c r="F20" s="105"/>
      <c r="G20" s="87"/>
      <c r="H20" s="87"/>
      <c r="I20" s="87"/>
      <c r="J20" s="87"/>
      <c r="K20" s="87"/>
      <c r="L20" s="87"/>
      <c r="M20" s="88"/>
    </row>
    <row r="21" spans="1:13" s="1" customFormat="1" ht="24" customHeight="1" x14ac:dyDescent="0.25">
      <c r="A21" s="85"/>
      <c r="B21" s="104"/>
      <c r="C21" s="105"/>
      <c r="D21" s="86"/>
      <c r="E21" s="104"/>
      <c r="F21" s="105"/>
      <c r="G21" s="87"/>
      <c r="H21" s="87"/>
      <c r="I21" s="87"/>
      <c r="J21" s="87"/>
      <c r="K21" s="87"/>
      <c r="L21" s="87"/>
      <c r="M21" s="88"/>
    </row>
    <row r="22" spans="1:13" s="1" customFormat="1" ht="24" customHeight="1" x14ac:dyDescent="0.25">
      <c r="A22" s="85"/>
      <c r="B22" s="104"/>
      <c r="C22" s="105"/>
      <c r="D22" s="86"/>
      <c r="E22" s="104"/>
      <c r="F22" s="105"/>
      <c r="G22" s="87"/>
      <c r="H22" s="87"/>
      <c r="I22" s="87"/>
      <c r="J22" s="87"/>
      <c r="K22" s="87"/>
      <c r="L22" s="87"/>
      <c r="M22" s="88"/>
    </row>
    <row r="23" spans="1:13" s="1" customFormat="1" ht="24" customHeight="1" x14ac:dyDescent="0.25">
      <c r="A23" s="85"/>
      <c r="B23" s="104"/>
      <c r="C23" s="105"/>
      <c r="D23" s="86"/>
      <c r="E23" s="104"/>
      <c r="F23" s="105"/>
      <c r="G23" s="87"/>
      <c r="H23" s="87"/>
      <c r="I23" s="87"/>
      <c r="J23" s="87"/>
      <c r="K23" s="87"/>
      <c r="L23" s="87"/>
      <c r="M23" s="88"/>
    </row>
    <row r="24" spans="1:13" s="1" customFormat="1" ht="24" customHeight="1" x14ac:dyDescent="0.25">
      <c r="A24" s="85"/>
      <c r="B24" s="104"/>
      <c r="C24" s="105"/>
      <c r="D24" s="86"/>
      <c r="E24" s="104"/>
      <c r="F24" s="105"/>
      <c r="G24" s="87"/>
      <c r="H24" s="87"/>
      <c r="I24" s="87"/>
      <c r="J24" s="87"/>
      <c r="K24" s="87"/>
      <c r="L24" s="87"/>
      <c r="M24" s="88"/>
    </row>
    <row r="25" spans="1:13" s="1" customFormat="1" ht="24" customHeight="1" x14ac:dyDescent="0.25">
      <c r="A25" s="85"/>
      <c r="B25" s="104"/>
      <c r="C25" s="105"/>
      <c r="D25" s="86"/>
      <c r="E25" s="104"/>
      <c r="F25" s="105"/>
      <c r="G25" s="87"/>
      <c r="H25" s="87"/>
      <c r="I25" s="87"/>
      <c r="J25" s="87"/>
      <c r="K25" s="87"/>
      <c r="L25" s="87"/>
      <c r="M25" s="88"/>
    </row>
    <row r="26" spans="1:13" s="1" customFormat="1" ht="24" customHeight="1" x14ac:dyDescent="0.25">
      <c r="A26" s="85"/>
      <c r="B26" s="104"/>
      <c r="C26" s="105"/>
      <c r="D26" s="86"/>
      <c r="E26" s="104"/>
      <c r="F26" s="105"/>
      <c r="G26" s="87"/>
      <c r="H26" s="87"/>
      <c r="I26" s="87"/>
      <c r="J26" s="87"/>
      <c r="K26" s="87"/>
      <c r="L26" s="87"/>
      <c r="M26" s="88"/>
    </row>
    <row r="27" spans="1:13" s="1" customFormat="1" ht="24" customHeight="1" x14ac:dyDescent="0.25">
      <c r="A27" s="85"/>
      <c r="B27" s="104"/>
      <c r="C27" s="105"/>
      <c r="D27" s="86"/>
      <c r="E27" s="104"/>
      <c r="F27" s="105"/>
      <c r="G27" s="87"/>
      <c r="H27" s="87"/>
      <c r="I27" s="87"/>
      <c r="J27" s="87"/>
      <c r="K27" s="87"/>
      <c r="L27" s="87"/>
      <c r="M27" s="88"/>
    </row>
    <row r="28" spans="1:13" s="1" customFormat="1" ht="24" customHeight="1" x14ac:dyDescent="0.25">
      <c r="A28" s="85"/>
      <c r="B28" s="104"/>
      <c r="C28" s="105"/>
      <c r="D28" s="86"/>
      <c r="E28" s="104"/>
      <c r="F28" s="105"/>
      <c r="G28" s="87"/>
      <c r="H28" s="87"/>
      <c r="I28" s="87"/>
      <c r="J28" s="87"/>
      <c r="K28" s="87"/>
      <c r="L28" s="87"/>
      <c r="M28" s="88"/>
    </row>
    <row r="29" spans="1:13" s="1" customFormat="1" ht="24" customHeight="1" x14ac:dyDescent="0.25">
      <c r="A29" s="85"/>
      <c r="B29" s="104"/>
      <c r="C29" s="105"/>
      <c r="D29" s="86"/>
      <c r="E29" s="104"/>
      <c r="F29" s="105"/>
      <c r="G29" s="87"/>
      <c r="H29" s="87"/>
      <c r="I29" s="87"/>
      <c r="J29" s="87"/>
      <c r="K29" s="87"/>
      <c r="L29" s="87"/>
      <c r="M29" s="88"/>
    </row>
    <row r="30" spans="1:13" s="1" customFormat="1" ht="24" customHeight="1" x14ac:dyDescent="0.25">
      <c r="A30" s="85"/>
      <c r="B30" s="104"/>
      <c r="C30" s="105"/>
      <c r="D30" s="86"/>
      <c r="E30" s="104"/>
      <c r="F30" s="105"/>
      <c r="G30" s="87"/>
      <c r="H30" s="87"/>
      <c r="I30" s="87"/>
      <c r="J30" s="87"/>
      <c r="K30" s="87"/>
      <c r="L30" s="87"/>
      <c r="M30" s="88"/>
    </row>
    <row r="31" spans="1:13" s="1" customFormat="1" ht="24" customHeight="1" x14ac:dyDescent="0.25">
      <c r="A31" s="85"/>
      <c r="B31" s="104"/>
      <c r="C31" s="105"/>
      <c r="D31" s="86"/>
      <c r="E31" s="104"/>
      <c r="F31" s="105"/>
      <c r="G31" s="87"/>
      <c r="H31" s="87"/>
      <c r="I31" s="87"/>
      <c r="J31" s="87"/>
      <c r="K31" s="87"/>
      <c r="L31" s="87"/>
      <c r="M31" s="88"/>
    </row>
    <row r="32" spans="1:13" s="1" customFormat="1" ht="24" customHeight="1" x14ac:dyDescent="0.25">
      <c r="A32" s="85"/>
      <c r="B32" s="104"/>
      <c r="C32" s="105"/>
      <c r="D32" s="86"/>
      <c r="E32" s="104"/>
      <c r="F32" s="105"/>
      <c r="G32" s="87"/>
      <c r="H32" s="87"/>
      <c r="I32" s="87"/>
      <c r="J32" s="87"/>
      <c r="K32" s="87"/>
      <c r="L32" s="87"/>
      <c r="M32" s="88"/>
    </row>
    <row r="33" spans="1:13" s="1" customFormat="1" ht="24" customHeight="1" x14ac:dyDescent="0.25">
      <c r="A33" s="85"/>
      <c r="B33" s="104"/>
      <c r="C33" s="105"/>
      <c r="D33" s="86"/>
      <c r="E33" s="104"/>
      <c r="F33" s="105"/>
      <c r="G33" s="87"/>
      <c r="H33" s="87"/>
      <c r="I33" s="87"/>
      <c r="J33" s="87"/>
      <c r="K33" s="87"/>
      <c r="L33" s="87"/>
      <c r="M33" s="88"/>
    </row>
    <row r="34" spans="1:13" s="1" customFormat="1" ht="24" customHeight="1" x14ac:dyDescent="0.25">
      <c r="A34" s="85"/>
      <c r="B34" s="104"/>
      <c r="C34" s="105"/>
      <c r="D34" s="86"/>
      <c r="E34" s="104"/>
      <c r="F34" s="105"/>
      <c r="G34" s="87"/>
      <c r="H34" s="87"/>
      <c r="I34" s="87"/>
      <c r="J34" s="87"/>
      <c r="K34" s="87"/>
      <c r="L34" s="87"/>
      <c r="M34" s="88"/>
    </row>
    <row r="35" spans="1:13" s="1" customFormat="1" ht="24" customHeight="1" x14ac:dyDescent="0.25">
      <c r="A35" s="92"/>
      <c r="B35" s="92"/>
      <c r="C35" s="92"/>
      <c r="D35" s="92"/>
      <c r="E35" s="92"/>
      <c r="F35" s="92" t="s">
        <v>17</v>
      </c>
      <c r="G35" s="93">
        <f t="shared" ref="G35:M35" si="0">SUM(G9:G34)</f>
        <v>0</v>
      </c>
      <c r="H35" s="93">
        <f t="shared" si="0"/>
        <v>0</v>
      </c>
      <c r="I35" s="93">
        <f t="shared" si="0"/>
        <v>0</v>
      </c>
      <c r="J35" s="93">
        <f t="shared" si="0"/>
        <v>0</v>
      </c>
      <c r="K35" s="93">
        <f t="shared" si="0"/>
        <v>0</v>
      </c>
      <c r="L35" s="93">
        <f t="shared" si="0"/>
        <v>0</v>
      </c>
      <c r="M35" s="94">
        <f t="shared" si="0"/>
        <v>0</v>
      </c>
    </row>
    <row r="36" spans="1:13" s="1" customFormat="1" ht="24" customHeight="1" x14ac:dyDescent="0.25">
      <c r="A36" s="92"/>
      <c r="B36" s="92"/>
      <c r="C36" s="92"/>
      <c r="D36" s="92"/>
      <c r="E36" s="92"/>
      <c r="F36" s="92" t="s">
        <v>18</v>
      </c>
      <c r="G36" s="95">
        <f>G35*0.38</f>
        <v>0</v>
      </c>
      <c r="H36" s="95">
        <f>H35*0.25</f>
        <v>0</v>
      </c>
      <c r="I36" s="95">
        <f>I35*0.4</f>
        <v>0</v>
      </c>
      <c r="J36" s="95">
        <f>J35*0.3</f>
        <v>0</v>
      </c>
      <c r="K36" s="95">
        <f>K35*0.1</f>
        <v>0</v>
      </c>
      <c r="L36" s="88">
        <v>0</v>
      </c>
      <c r="M36" s="88">
        <f>M35</f>
        <v>0</v>
      </c>
    </row>
    <row r="37" spans="1:13" ht="24" customHeight="1" x14ac:dyDescent="0.25">
      <c r="A37" s="62"/>
      <c r="B37" s="62"/>
      <c r="C37" s="62"/>
      <c r="D37" s="62"/>
      <c r="E37" s="62"/>
      <c r="F37" s="99" t="s">
        <v>12</v>
      </c>
      <c r="G37" s="98">
        <f>SUM(G36+H36+I36+J36+K36+L36+M36)</f>
        <v>0</v>
      </c>
      <c r="H37" s="96"/>
      <c r="I37" s="96"/>
      <c r="J37" s="62"/>
      <c r="K37" s="62"/>
      <c r="L37" s="62"/>
      <c r="M37" s="62"/>
    </row>
  </sheetData>
  <mergeCells count="50">
    <mergeCell ref="B14:C14"/>
    <mergeCell ref="B9:C9"/>
    <mergeCell ref="B10:C10"/>
    <mergeCell ref="B11:C11"/>
    <mergeCell ref="B12:C12"/>
    <mergeCell ref="B13:C13"/>
    <mergeCell ref="B15:C15"/>
    <mergeCell ref="B16:C16"/>
    <mergeCell ref="B17:C17"/>
    <mergeCell ref="B18:C18"/>
    <mergeCell ref="B19:C19"/>
    <mergeCell ref="B33:C33"/>
    <mergeCell ref="B34:C34"/>
    <mergeCell ref="B27:C27"/>
    <mergeCell ref="B28:C28"/>
    <mergeCell ref="B29:C29"/>
    <mergeCell ref="B30:C30"/>
    <mergeCell ref="B31:C31"/>
    <mergeCell ref="B32:C32"/>
    <mergeCell ref="B25:C25"/>
    <mergeCell ref="B26:C26"/>
    <mergeCell ref="B20:C20"/>
    <mergeCell ref="E30:F30"/>
    <mergeCell ref="E31:F31"/>
    <mergeCell ref="E20:F20"/>
    <mergeCell ref="E21:F21"/>
    <mergeCell ref="E25:F25"/>
    <mergeCell ref="B21:C21"/>
    <mergeCell ref="B22:C22"/>
    <mergeCell ref="B23:C23"/>
    <mergeCell ref="B24:C24"/>
    <mergeCell ref="E22:F22"/>
    <mergeCell ref="E23:F23"/>
    <mergeCell ref="E24:F24"/>
    <mergeCell ref="E9:F9"/>
    <mergeCell ref="E12:F12"/>
    <mergeCell ref="E13:F13"/>
    <mergeCell ref="E34:F34"/>
    <mergeCell ref="E32:F32"/>
    <mergeCell ref="E33:F33"/>
    <mergeCell ref="E26:F26"/>
    <mergeCell ref="E27:F27"/>
    <mergeCell ref="E28:F28"/>
    <mergeCell ref="E29:F29"/>
    <mergeCell ref="E14:F14"/>
    <mergeCell ref="E15:F15"/>
    <mergeCell ref="E16:F16"/>
    <mergeCell ref="E17:F17"/>
    <mergeCell ref="E18:F18"/>
    <mergeCell ref="E19:F19"/>
  </mergeCells>
  <pageMargins left="0.51181102362204722" right="0.51181102362204722" top="0.55118110236220474" bottom="0.55118110236220474" header="0.31496062992125984" footer="0.31496062992125984"/>
  <pageSetup paperSize="9"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Deckblatt</vt:lpstr>
      <vt:lpstr>Anlage</vt:lpstr>
      <vt:lpstr>Tabelle3</vt:lpstr>
      <vt:lpstr>Anlage!Print_Titles</vt:lpstr>
    </vt:vector>
  </TitlesOfParts>
  <Company>KKA Naumburg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Hecklau</dc:creator>
  <cp:lastModifiedBy>Ißermann, Ilka</cp:lastModifiedBy>
  <cp:lastPrinted>2024-05-29T17:00:25Z</cp:lastPrinted>
  <dcterms:created xsi:type="dcterms:W3CDTF">2012-05-24T14:13:01Z</dcterms:created>
  <dcterms:modified xsi:type="dcterms:W3CDTF">2024-05-29T17:00:25Z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ba795ab-15c1-4914-8920-a78e51f91a87_Enabled">
    <vt:lpwstr>true</vt:lpwstr>
  </property>
  <property fmtid="{D5CDD505-2E9C-101B-9397-08002B2CF9AE}" pid="3" name="MSIP_Label_3ba795ab-15c1-4914-8920-a78e51f91a87_SetDate">
    <vt:lpwstr>2024-04-03T09:57:38Z</vt:lpwstr>
  </property>
  <property fmtid="{D5CDD505-2E9C-101B-9397-08002B2CF9AE}" pid="4" name="MSIP_Label_3ba795ab-15c1-4914-8920-a78e51f91a87_Method">
    <vt:lpwstr>Standard</vt:lpwstr>
  </property>
  <property fmtid="{D5CDD505-2E9C-101B-9397-08002B2CF9AE}" pid="5" name="MSIP_Label_3ba795ab-15c1-4914-8920-a78e51f91a87_Name">
    <vt:lpwstr>Öffentlich</vt:lpwstr>
  </property>
  <property fmtid="{D5CDD505-2E9C-101B-9397-08002B2CF9AE}" pid="6" name="MSIP_Label_3ba795ab-15c1-4914-8920-a78e51f91a87_SiteId">
    <vt:lpwstr>9718df16-43e4-4a4a-825a-018a63803d22</vt:lpwstr>
  </property>
  <property fmtid="{D5CDD505-2E9C-101B-9397-08002B2CF9AE}" pid="7" name="MSIP_Label_3ba795ab-15c1-4914-8920-a78e51f91a87_ActionId">
    <vt:lpwstr>e2a75bd8-b2e2-46ff-8f53-3d1e642151e1</vt:lpwstr>
  </property>
  <property fmtid="{D5CDD505-2E9C-101B-9397-08002B2CF9AE}" pid="8" name="MSIP_Label_3ba795ab-15c1-4914-8920-a78e51f91a87_ContentBits">
    <vt:lpwstr>0</vt:lpwstr>
  </property>
</Properties>
</file>